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<sst xmlns="http://schemas.openxmlformats.org/spreadsheetml/2006/main" count="100" uniqueCount="58">
  <si>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</si>
  <si>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</si>
  <si>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</si>
  <si>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</si>
  <si>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</si>
  <si>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</si>
  <si>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</si>
  <si>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</si>
  <si>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</si>
  <si>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</si>
  <si>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</si>
  <si>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</si>
  <si>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</si>
  <si>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</si>
  <si>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</si>
  <si>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</si>
  <si>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</si>
  <si>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</si>
  <si>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</si>
  <si>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</si>
  <si>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</si>
  <si>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</si>
  <si>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</si>
  <si>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</si>
  <si>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</si>
  <si>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</si>
  <si>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</si>
  <si>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</si>
  <si>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</si>
  <si>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</si>
  <si>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</si>
  <si>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</si>
  <si>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</si>
  <si>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</si>
  <si>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</si>
  <si>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</si>
  <si>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</si>
  <si>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</si>
  <si>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</si>
  <si>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</si>
  <si>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ИП Гутыро, ИП Федоренко, Кондопожское ЖКХ</t>
  </si>
  <si>
    <t>—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</si>
  <si>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</si>
  <si>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</si>
  <si>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</si>
  <si>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</si>
  <si>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</si>
  <si>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</si>
  <si>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ОА "АЭМ-технологии"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</si>
  <si>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</si>
  <si>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</si>
  <si>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</si>
  <si>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Бриг (ООО), Партнер Отель (ООО),ИП Федоренко, Янишполе (ООО), ч/л Куркин</t>
  </si>
  <si>
    <t>ноябрь</t>
  </si>
  <si>
    <t>ФГБУ "ЦЖКУ" Минобороны России, Карельский продукт (ООО),Сампо (ОАО), Термоком (ООО), Лента, ВАД (АО), ПСК Строитель (ООО), Питер-Инн (ООО),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</si>
  <si>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Лаптева А.А., Шуйский ЦС (МУ), ИП Кульгов А.Н.,</t>
  </si>
  <si>
    <t>АО "Славмо", ПКС-Тепловые сети (АО)</t>
  </si>
  <si>
    <t>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</si>
</sst>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1" xfId="0" applyNumberFormat="1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3" xfId="0" applyNumberFormat="1" applyFont="1" applyFill="1" applyBorder="1" applyAlignment="1">
      <alignment horizontal="left"/>
    </xf>
    <xf numFmtId="0" fontId="24" fillId="0" borderId="24" xfId="0" applyNumberFormat="1" applyFont="1" applyFill="1" applyBorder="1" applyAlignment="1">
      <alignment horizontal="center" vertical="top"/>
    </xf>
    <xf numFmtId="178" fontId="28" fillId="0" borderId="25" xfId="0" applyNumberFormat="1" applyFont="1" applyFill="1" applyBorder="1" applyAlignment="1">
      <alignment horizontal="center" vertical="center"/>
    </xf>
    <xf numFmtId="178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="85" zoomScaleNormal="85" zoomScaleSheetLayoutView="120" zoomScalePageLayoutView="0" workbookViewId="0" topLeftCell="A4">
      <selection activeCell="ED46" sqref="ED46:FE46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86:150" s="7" customFormat="1" ht="15.75">
      <c r="CH5" s="10" t="s">
        <v>14</v>
      </c>
      <c r="CI5" s="38" t="s">
        <v>19</v>
      </c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53" t="s">
        <v>0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</row>
    <row r="7" spans="69:102" s="7" customFormat="1" ht="15" customHeight="1">
      <c r="BQ7" s="10" t="s">
        <v>57</v>
      </c>
      <c r="BR7" s="55" t="s">
        <v>53</v>
      </c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>
        <v>20</v>
      </c>
      <c r="CK7" s="56"/>
      <c r="CL7" s="56"/>
      <c r="CM7" s="56"/>
      <c r="CN7" s="57" t="s">
        <v>47</v>
      </c>
      <c r="CO7" s="57"/>
      <c r="CP7" s="57"/>
      <c r="CQ7" s="57"/>
      <c r="CR7" s="11" t="s">
        <v>3</v>
      </c>
      <c r="CV7" s="11"/>
      <c r="CW7" s="11"/>
      <c r="CX7" s="11"/>
    </row>
    <row r="8" spans="70:87" s="13" customFormat="1" ht="11.25">
      <c r="BR8" s="49" t="s">
        <v>2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18" ht="15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12" customFormat="1" ht="11.2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="12" customFormat="1" ht="12" thickBot="1"/>
    <row r="12" spans="1:161" s="14" customFormat="1" ht="37.5" customHeight="1">
      <c r="A12" s="51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 t="s">
        <v>8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 t="s">
        <v>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 t="s">
        <v>10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 t="s">
        <v>11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12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 t="s">
        <v>13</v>
      </c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5" customFormat="1" ht="12.75" thickBot="1">
      <c r="A13" s="58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4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5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6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>
        <v>7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8"/>
    </row>
    <row r="14" spans="1:163" s="16" customFormat="1" ht="15" customHeight="1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1" t="s">
        <v>21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39" t="s">
        <v>41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21" t="s">
        <v>24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69" t="s">
        <v>41</v>
      </c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24">
        <f>SUM(CC14:DA21)</f>
        <v>28.883408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31">
        <f>FG14-DB14</f>
        <v>641.4165919999999</v>
      </c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  <c r="FG14" s="68">
        <v>670.3</v>
      </c>
    </row>
    <row r="15" spans="1:163" s="16" customFormat="1" ht="15" customHeight="1" thickBo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19" t="s">
        <v>33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2" t="s">
        <v>25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44">
        <v>26.309931</v>
      </c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  <c r="FG15" s="68"/>
    </row>
    <row r="16" spans="1:163" s="16" customFormat="1" ht="21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19" t="s">
        <v>48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2" t="s">
        <v>26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69">
        <v>0.472373</v>
      </c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  <c r="FG16" s="68"/>
    </row>
    <row r="17" spans="1:163" s="16" customFormat="1" ht="25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19" t="s">
        <v>37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2" t="s">
        <v>27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0">
        <v>0.726625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  <c r="FG17" s="68"/>
    </row>
    <row r="18" spans="1:163" s="16" customFormat="1" ht="72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19" t="s">
        <v>54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2" t="s">
        <v>28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44">
        <v>0.198197</v>
      </c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  <c r="FG18" s="68"/>
    </row>
    <row r="19" spans="1:163" s="16" customFormat="1" ht="58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19" t="s">
        <v>49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22" t="s">
        <v>29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44">
        <v>0.030412</v>
      </c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  <c r="FG19" s="68"/>
    </row>
    <row r="20" spans="1:163" s="16" customFormat="1" ht="45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19" t="s">
        <v>55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2" t="s">
        <v>30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44">
        <v>0.01087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  <c r="FG20" s="68"/>
    </row>
    <row r="21" spans="1:163" s="16" customFormat="1" ht="21.75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20" t="s">
        <v>32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40" t="s">
        <v>31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71">
        <v>1.135</v>
      </c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G21" s="68"/>
    </row>
    <row r="22" spans="1:163" s="16" customFormat="1" ht="15" customHeight="1" thickBot="1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3" t="s">
        <v>20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">
        <v>41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1" t="s">
        <v>24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69" t="s">
        <v>41</v>
      </c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24">
        <f>SUM(CC22:DA29)</f>
        <v>2.0459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31">
        <f>FG22-DB22</f>
        <v>68.05409999999999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3"/>
      <c r="FG22" s="68">
        <v>70.1</v>
      </c>
    </row>
    <row r="23" spans="1:163" s="16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41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22" t="s">
        <v>25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69" t="s">
        <v>41</v>
      </c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  <c r="FG23" s="68"/>
    </row>
    <row r="24" spans="1:163" s="16" customFormat="1" ht="20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56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22" t="s">
        <v>26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44">
        <v>1.272094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  <c r="FG24" s="68"/>
    </row>
    <row r="25" spans="1:163" s="16" customFormat="1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">
        <v>38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22" t="s">
        <v>27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44">
        <v>0.448274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  <c r="FG25" s="68"/>
    </row>
    <row r="26" spans="1:163" s="16" customFormat="1" ht="50.2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">
        <v>42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22" t="s">
        <v>28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44">
        <v>0.235945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  <c r="FG26" s="68"/>
    </row>
    <row r="27" spans="1:163" s="16" customFormat="1" ht="76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">
        <v>50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2" t="s">
        <v>29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44">
        <v>0.026015</v>
      </c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  <c r="FG27" s="68"/>
    </row>
    <row r="28" spans="1:163" s="16" customFormat="1" ht="73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">
        <v>51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2" t="s">
        <v>30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44">
        <v>0.004572</v>
      </c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  <c r="FG28" s="68"/>
    </row>
    <row r="29" spans="1:163" s="16" customFormat="1" ht="21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">
        <v>32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40" t="s">
        <v>31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71">
        <v>0.059</v>
      </c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  <c r="FG29" s="68"/>
    </row>
    <row r="30" spans="1:163" s="17" customFormat="1" ht="18" customHeight="1">
      <c r="A30" s="25" t="s">
        <v>17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3" t="s">
        <v>22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">
        <v>41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1" t="s">
        <v>24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44" t="s">
        <v>41</v>
      </c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24">
        <f>SUM(CC30:DA37)</f>
        <v>31.380863999999995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31">
        <f>FG30-DB30</f>
        <v>395.21913600000005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  <c r="FG30" s="68">
        <v>426.6</v>
      </c>
    </row>
    <row r="31" spans="1:163" s="17" customFormat="1" ht="1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36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22" t="s">
        <v>25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44">
        <v>30.985999</v>
      </c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  <c r="FG31" s="68"/>
    </row>
    <row r="32" spans="1:163" s="17" customFormat="1" ht="1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">
        <v>41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2" t="s">
        <v>26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44" t="s">
        <v>41</v>
      </c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  <c r="FG32" s="68"/>
    </row>
    <row r="33" spans="1:163" s="17" customFormat="1" ht="18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39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2" t="s">
        <v>27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44">
        <v>0.253275</v>
      </c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  <c r="FG33" s="68"/>
    </row>
    <row r="34" spans="1:163" s="17" customFormat="1" ht="31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40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22" t="s">
        <v>28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44">
        <v>0.043262</v>
      </c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  <c r="FG34" s="68"/>
    </row>
    <row r="35" spans="1:163" s="17" customFormat="1" ht="30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 t="s">
        <v>52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2" t="s">
        <v>29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44">
        <v>0.006434</v>
      </c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  <c r="FG35" s="68"/>
    </row>
    <row r="36" spans="1:163" s="17" customFormat="1" ht="26.2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43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22" t="s">
        <v>30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44">
        <v>0.000894</v>
      </c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  <c r="FG36" s="68"/>
    </row>
    <row r="37" spans="1:163" s="17" customFormat="1" ht="18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 t="s">
        <v>32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0" t="s">
        <v>31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71">
        <v>0.091</v>
      </c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  <c r="FG37" s="68"/>
    </row>
    <row r="38" spans="1:163" s="17" customFormat="1" ht="15" customHeight="1" thickBot="1">
      <c r="A38" s="25" t="s">
        <v>18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3" t="s">
        <v>23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1" t="s">
        <v>41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 t="s">
        <v>24</v>
      </c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69" t="s">
        <v>46</v>
      </c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24">
        <f>SUM(CC38:DA45)</f>
        <v>0.14134900000000003</v>
      </c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31">
        <f>FG38-DB38</f>
        <v>36.958651</v>
      </c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  <c r="FG38" s="68">
        <v>37.1</v>
      </c>
    </row>
    <row r="39" spans="1:163" s="17" customFormat="1" ht="15" customHeight="1" thickBo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2" t="s">
        <v>41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 t="s">
        <v>25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69" t="s">
        <v>41</v>
      </c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  <c r="FG39" s="68"/>
    </row>
    <row r="40" spans="1:163" s="17" customFormat="1" ht="15" customHeight="1" thickBo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2" t="s">
        <v>41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 t="s">
        <v>26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69" t="s">
        <v>41</v>
      </c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  <c r="FG40" s="68"/>
    </row>
    <row r="41" spans="1:163" s="17" customFormat="1" ht="1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 t="s">
        <v>34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22" t="s">
        <v>27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69">
        <v>0.041201</v>
      </c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  <c r="FG41" s="68"/>
    </row>
    <row r="42" spans="1:163" s="17" customFormat="1" ht="1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 t="s">
        <v>35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2" t="s">
        <v>28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44">
        <v>0.091029</v>
      </c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  <c r="FG42" s="68"/>
    </row>
    <row r="43" spans="1:163" s="17" customFormat="1" ht="15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 t="s">
        <v>45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22" t="s">
        <v>29</v>
      </c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44">
        <v>0.002891</v>
      </c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  <c r="FG43" s="68"/>
    </row>
    <row r="44" spans="1:163" s="17" customFormat="1" ht="1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 t="s">
        <v>44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22" t="s">
        <v>30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69">
        <v>0.000228</v>
      </c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  <c r="FG44" s="68"/>
    </row>
    <row r="45" spans="1:163" s="17" customFormat="1" ht="15" customHeight="1" thickBo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 t="s">
        <v>32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40" t="s">
        <v>31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71">
        <v>0.006</v>
      </c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  <c r="FG45" s="68"/>
    </row>
    <row r="46" spans="1:163" s="17" customFormat="1" ht="18.75" customHeight="1" thickBot="1">
      <c r="A46" s="63" t="s">
        <v>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59">
        <f>SUM(CC14:DA45)</f>
        <v>62.451521</v>
      </c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>
        <f>SUM(DB14:EC45)</f>
        <v>62.45152099999999</v>
      </c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60">
        <f>SUM(ED14:FE45)</f>
        <v>1141.648479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  <c r="FG46" s="68"/>
    </row>
    <row r="49" ht="15">
      <c r="BJ49" s="18"/>
    </row>
  </sheetData>
  <sheetProtection/>
  <mergeCells count="146">
    <mergeCell ref="CC45:DA45"/>
    <mergeCell ref="CC39:DA39"/>
    <mergeCell ref="CC40:DA40"/>
    <mergeCell ref="CC41:DA41"/>
    <mergeCell ref="CC42:DA42"/>
    <mergeCell ref="CC43:DA43"/>
    <mergeCell ref="CC44:DA44"/>
    <mergeCell ref="CC33:DA33"/>
    <mergeCell ref="CC34:DA34"/>
    <mergeCell ref="CC35:DA35"/>
    <mergeCell ref="CC36:DA36"/>
    <mergeCell ref="CC37:DA37"/>
    <mergeCell ref="CC38:DA38"/>
    <mergeCell ref="CC27:DA27"/>
    <mergeCell ref="CC28:DA28"/>
    <mergeCell ref="CC29:DA29"/>
    <mergeCell ref="CC30:DA30"/>
    <mergeCell ref="CC31:DA31"/>
    <mergeCell ref="CC32:DA32"/>
    <mergeCell ref="CC21:DA21"/>
    <mergeCell ref="CC22:DA22"/>
    <mergeCell ref="CC23:DA23"/>
    <mergeCell ref="CC24:DA24"/>
    <mergeCell ref="CC25:DA25"/>
    <mergeCell ref="CC26:DA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BK34:CB34"/>
    <mergeCell ref="BK35:CB35"/>
    <mergeCell ref="BK36:CB36"/>
    <mergeCell ref="BK31:CB31"/>
    <mergeCell ref="BK27:CB27"/>
    <mergeCell ref="BK28:CB28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AQ17:BJ17"/>
    <mergeCell ref="AQ18:BJ18"/>
    <mergeCell ref="AQ19:BJ19"/>
    <mergeCell ref="AQ20:BJ20"/>
    <mergeCell ref="AQ21:BJ21"/>
    <mergeCell ref="AQ22:BJ22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2020-10-08T05:42:48Z</cp:lastPrinted>
  <dcterms:created xsi:type="dcterms:W3CDTF">2008-10-01T13:21:49Z</dcterms:created>
  <dcterms:modified xsi:type="dcterms:W3CDTF">2020-10-08T08:58:27Z</dcterms:modified>
  <cp:category/>
  <cp:version/>
  <cp:contentType/>
  <cp:contentStatus/>
</cp:coreProperties>
</file>