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60\обмен\Корягин_ИВ\"/>
    </mc:Choice>
  </mc:AlternateContent>
  <bookViews>
    <workbookView xWindow="0" yWindow="600" windowWidth="10890" windowHeight="8670"/>
  </bookViews>
  <sheets>
    <sheet name="План 2021" sheetId="3" r:id="rId1"/>
  </sheets>
  <definedNames>
    <definedName name="_xlnm.Print_Area" localSheetId="0">'План 2021'!$A$1:$K$24</definedName>
  </definedNames>
  <calcPr calcId="152511"/>
</workbook>
</file>

<file path=xl/calcChain.xml><?xml version="1.0" encoding="utf-8"?>
<calcChain xmlns="http://schemas.openxmlformats.org/spreadsheetml/2006/main">
  <c r="F10" i="3" l="1"/>
  <c r="E10" i="3"/>
  <c r="F9" i="3" l="1"/>
  <c r="F8" i="3" s="1"/>
  <c r="E9" i="3"/>
  <c r="E8" i="3" l="1"/>
</calcChain>
</file>

<file path=xl/sharedStrings.xml><?xml version="1.0" encoding="utf-8"?>
<sst xmlns="http://schemas.openxmlformats.org/spreadsheetml/2006/main" count="57" uniqueCount="47">
  <si>
    <t>№№ п.п.</t>
  </si>
  <si>
    <t>Наименованние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</si>
  <si>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</si>
  <si>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</si>
  <si>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</si>
  <si>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</si>
  <si>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</si>
  <si>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</si>
  <si>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</si>
  <si>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2.</t>
  </si>
  <si>
    <t>Сведения о приобретении внеоборотных активов</t>
  </si>
  <si>
    <t>количество газорегуляторных пунктов. ед.</t>
  </si>
  <si>
    <t>.</t>
  </si>
  <si>
    <t>Приложение 9 к приказу ФАС России от 18.01.2019 г.. №338/19</t>
  </si>
  <si>
    <t xml:space="preserve">Информация об инвестиционных программах АО "Газпром газораспределение Петрозаводск" </t>
  </si>
  <si>
    <t>Стоимостная оценка инвестиций, тыс. руб. (без НДС)</t>
  </si>
  <si>
    <t>совокупно по объекту</t>
  </si>
  <si>
    <t>источник финансирования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</si>
  <si>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</si>
  <si>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</si>
  <si>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>3.</t>
  </si>
  <si>
    <t>Объекты капитального строительства (основные стройки):</t>
  </si>
  <si>
    <t>Реконструируемые (модернизируемые) объекты:</t>
  </si>
  <si>
    <t>5.</t>
  </si>
  <si>
    <t>Сведения о приобретении оборудования не входящего в сметы строек</t>
  </si>
  <si>
    <t>7.</t>
  </si>
  <si>
    <t>Сведения о долгострочных финансовых вложениях</t>
  </si>
  <si>
    <t>63-225</t>
  </si>
  <si>
    <t xml:space="preserve">спецнадбавка к тарифу на транспортировку </t>
  </si>
  <si>
    <t>3.1.</t>
  </si>
  <si>
    <t>3.3.</t>
  </si>
  <si>
    <t>-</t>
  </si>
  <si>
    <t>декабрь 2021 г.</t>
  </si>
  <si>
    <t>32-225</t>
  </si>
  <si>
    <t>3..4</t>
  </si>
  <si>
    <t>3.5.</t>
  </si>
  <si>
    <t>Газораспределительная сеть для газоснабжения центральной части г. Кондопоги 6 очередь.</t>
  </si>
  <si>
    <t>декабрь 2020 г.</t>
  </si>
  <si>
    <t>Газораспределительная сеть для газоснабжения жилого района "Зарека" г.Петрозаводска 3 очередь. (ПИР)</t>
  </si>
  <si>
    <t>декабрь 2020г.</t>
  </si>
  <si>
    <t xml:space="preserve"> за 2020 г.в сфере транспортировки газа по газораспределительным сетям </t>
  </si>
  <si>
    <t>2015</t>
  </si>
  <si>
    <t>Газораспределительная сеть для газоснабжения центральной части г. Кондопоги 5 очередь. (СМР)</t>
  </si>
  <si>
    <t>Газораспределительная сеть для газоснабжения в районе "Первомайский" 4-й пусковой комплекс. (СМР)</t>
  </si>
  <si>
    <t>март 2020г.</t>
  </si>
  <si>
    <t>III очередь газопроводов низкого и среднего давления в Октябрьском микрорайоне г. Петрозаводска 5-й пусковой комплекс. (СМР)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</si>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</sst>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2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7.140625" customWidth="1"/>
    <col min="2" max="2" width="46.7109375" customWidth="1"/>
    <col min="3" max="3" width="9.140625" customWidth="1"/>
    <col min="4" max="4" width="10.140625" customWidth="1"/>
    <col min="5" max="5" width="9.5703125" customWidth="1"/>
    <col min="6" max="6" width="9.42578125" customWidth="1"/>
    <col min="7" max="7" width="13.5703125" customWidth="1"/>
    <col min="8" max="8" width="13.42578125" customWidth="1"/>
    <col min="9" max="9" width="11.140625" customWidth="1"/>
    <col min="10" max="10" width="11.85546875" customWidth="1"/>
  </cols>
  <sheetData>
    <row r="1" spans="1:12" ht="18" customHeight="1" x14ac:dyDescent="0.2">
      <c r="A1" s="2"/>
      <c r="B1" s="2"/>
      <c r="C1" s="2"/>
      <c r="D1" s="2"/>
      <c r="E1" s="2"/>
      <c r="F1" s="2"/>
      <c r="G1" s="2"/>
      <c r="H1" s="2"/>
      <c r="I1" s="46" t="s">
        <v>13</v>
      </c>
      <c r="J1" s="46"/>
      <c r="K1" s="3"/>
      <c r="L1" s="3"/>
    </row>
    <row r="2" spans="1:12" ht="15" customHeight="1" x14ac:dyDescent="0.2">
      <c r="A2" s="2"/>
      <c r="B2" s="3"/>
      <c r="C2" s="3"/>
      <c r="D2" s="3"/>
      <c r="E2" s="3"/>
      <c r="F2" s="3"/>
      <c r="G2" s="3"/>
      <c r="H2" s="3" t="s">
        <v>12</v>
      </c>
      <c r="I2" s="46"/>
      <c r="J2" s="46"/>
      <c r="K2" s="3"/>
      <c r="L2" s="3"/>
    </row>
    <row r="3" spans="1:12" ht="19.5" customHeight="1" x14ac:dyDescent="0.2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9"/>
      <c r="L3" s="2"/>
    </row>
    <row r="4" spans="1:12" x14ac:dyDescent="0.2">
      <c r="A4" s="47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2"/>
      <c r="L4" s="2"/>
    </row>
    <row r="5" spans="1:12" ht="41.25" customHeight="1" x14ac:dyDescent="0.2">
      <c r="A5" s="50" t="s">
        <v>0</v>
      </c>
      <c r="B5" s="50" t="s">
        <v>1</v>
      </c>
      <c r="C5" s="48" t="s">
        <v>2</v>
      </c>
      <c r="D5" s="49"/>
      <c r="E5" s="48" t="s">
        <v>15</v>
      </c>
      <c r="F5" s="52"/>
      <c r="G5" s="49"/>
      <c r="H5" s="48" t="s">
        <v>3</v>
      </c>
      <c r="I5" s="52"/>
      <c r="J5" s="49"/>
      <c r="K5" s="2"/>
      <c r="L5" s="2"/>
    </row>
    <row r="6" spans="1:12" ht="56.25" x14ac:dyDescent="0.2">
      <c r="A6" s="53"/>
      <c r="B6" s="51"/>
      <c r="C6" s="6" t="s">
        <v>4</v>
      </c>
      <c r="D6" s="4" t="s">
        <v>5</v>
      </c>
      <c r="E6" s="4" t="s">
        <v>16</v>
      </c>
      <c r="F6" s="5" t="s">
        <v>6</v>
      </c>
      <c r="G6" s="5" t="s">
        <v>17</v>
      </c>
      <c r="H6" s="5" t="s">
        <v>7</v>
      </c>
      <c r="I6" s="4" t="s">
        <v>8</v>
      </c>
      <c r="J6" s="4" t="s">
        <v>11</v>
      </c>
      <c r="K6" s="2"/>
      <c r="L6" s="2"/>
    </row>
    <row r="7" spans="1:12" x14ac:dyDescent="0.2">
      <c r="A7" s="7">
        <v>1</v>
      </c>
      <c r="B7" s="8">
        <v>2</v>
      </c>
      <c r="C7" s="7">
        <v>3</v>
      </c>
      <c r="D7" s="8">
        <v>4</v>
      </c>
      <c r="E7" s="8">
        <v>5</v>
      </c>
      <c r="F7" s="7">
        <v>6</v>
      </c>
      <c r="G7" s="7">
        <v>7</v>
      </c>
      <c r="H7" s="7">
        <v>8</v>
      </c>
      <c r="I7" s="8">
        <v>9</v>
      </c>
      <c r="J7" s="8">
        <v>10</v>
      </c>
      <c r="K7" s="2"/>
      <c r="L7" s="2"/>
    </row>
    <row r="8" spans="1:12" x14ac:dyDescent="0.2">
      <c r="A8" s="7">
        <v>1</v>
      </c>
      <c r="B8" s="20" t="s">
        <v>18</v>
      </c>
      <c r="C8" s="17"/>
      <c r="D8" s="17"/>
      <c r="E8" s="34">
        <f>E9+E17+E18+E19</f>
        <v>53558.559999999998</v>
      </c>
      <c r="F8" s="32">
        <f>F9+F17+F18+F19</f>
        <v>20916.27</v>
      </c>
      <c r="G8" s="35"/>
      <c r="H8" s="17"/>
      <c r="I8" s="17"/>
      <c r="J8" s="17"/>
      <c r="K8" s="2"/>
      <c r="L8" s="2"/>
    </row>
    <row r="9" spans="1:12" ht="49.5" customHeight="1" x14ac:dyDescent="0.2">
      <c r="A9" s="7" t="s">
        <v>9</v>
      </c>
      <c r="B9" s="21" t="s">
        <v>19</v>
      </c>
      <c r="C9" s="17"/>
      <c r="D9" s="17"/>
      <c r="E9" s="34">
        <f>E10+E16</f>
        <v>53558.559999999998</v>
      </c>
      <c r="F9" s="32">
        <f>F10+F16</f>
        <v>20916.27</v>
      </c>
      <c r="G9" s="31" t="s">
        <v>28</v>
      </c>
      <c r="H9" s="23"/>
      <c r="I9" s="24"/>
      <c r="J9" s="24"/>
      <c r="K9" s="2"/>
      <c r="L9" s="2"/>
    </row>
    <row r="10" spans="1:12" ht="54" customHeight="1" x14ac:dyDescent="0.2">
      <c r="A10" s="7" t="s">
        <v>20</v>
      </c>
      <c r="B10" s="21" t="s">
        <v>21</v>
      </c>
      <c r="C10" s="17"/>
      <c r="D10" s="17"/>
      <c r="E10" s="34">
        <f>E11+E12+E13+E14+E15</f>
        <v>53558.559999999998</v>
      </c>
      <c r="F10" s="32">
        <f>F11+F12+F13+F14+F15</f>
        <v>20916.27</v>
      </c>
      <c r="G10" s="31" t="s">
        <v>28</v>
      </c>
      <c r="H10" s="17"/>
      <c r="I10" s="17"/>
      <c r="J10" s="17"/>
      <c r="K10" s="2"/>
      <c r="L10" s="2"/>
    </row>
    <row r="11" spans="1:12" ht="48" customHeight="1" x14ac:dyDescent="0.2">
      <c r="A11" s="7" t="s">
        <v>29</v>
      </c>
      <c r="B11" s="43" t="s">
        <v>38</v>
      </c>
      <c r="C11" s="39">
        <v>2015</v>
      </c>
      <c r="D11" s="14" t="s">
        <v>37</v>
      </c>
      <c r="E11" s="34">
        <v>1574.34</v>
      </c>
      <c r="F11" s="34">
        <v>36</v>
      </c>
      <c r="G11" s="31" t="s">
        <v>28</v>
      </c>
      <c r="H11" s="40">
        <v>1.75</v>
      </c>
      <c r="I11" s="41" t="s">
        <v>27</v>
      </c>
      <c r="J11" s="41">
        <v>1</v>
      </c>
      <c r="K11" s="2"/>
      <c r="L11" s="2"/>
    </row>
    <row r="12" spans="1:12" ht="48" customHeight="1" x14ac:dyDescent="0.2">
      <c r="A12" s="7"/>
      <c r="B12" s="43" t="s">
        <v>36</v>
      </c>
      <c r="C12" s="39">
        <v>2019</v>
      </c>
      <c r="D12" s="14" t="s">
        <v>32</v>
      </c>
      <c r="E12" s="34">
        <v>875.9</v>
      </c>
      <c r="F12" s="34">
        <v>829.8</v>
      </c>
      <c r="G12" s="31" t="s">
        <v>28</v>
      </c>
      <c r="H12" s="40">
        <v>1.032</v>
      </c>
      <c r="I12" s="41">
        <v>110</v>
      </c>
      <c r="J12" s="41" t="s">
        <v>46</v>
      </c>
      <c r="K12" s="2"/>
      <c r="L12" s="2"/>
    </row>
    <row r="13" spans="1:12" ht="48" customHeight="1" x14ac:dyDescent="0.2">
      <c r="A13" s="7" t="s">
        <v>30</v>
      </c>
      <c r="B13" s="43" t="s">
        <v>42</v>
      </c>
      <c r="C13" s="14">
        <v>2019</v>
      </c>
      <c r="D13" s="14" t="s">
        <v>39</v>
      </c>
      <c r="E13" s="32">
        <v>18937.5</v>
      </c>
      <c r="F13" s="32">
        <v>17230.04</v>
      </c>
      <c r="G13" s="31" t="s">
        <v>28</v>
      </c>
      <c r="H13" s="40">
        <v>2.1</v>
      </c>
      <c r="I13" s="41" t="s">
        <v>33</v>
      </c>
      <c r="J13" s="41" t="s">
        <v>31</v>
      </c>
      <c r="K13" s="2"/>
      <c r="L13" s="2"/>
    </row>
    <row r="14" spans="1:12" ht="54" customHeight="1" x14ac:dyDescent="0.2">
      <c r="A14" s="7" t="s">
        <v>34</v>
      </c>
      <c r="B14" s="43" t="s">
        <v>43</v>
      </c>
      <c r="C14" s="42" t="s">
        <v>41</v>
      </c>
      <c r="D14" s="14" t="s">
        <v>39</v>
      </c>
      <c r="E14" s="29">
        <v>29605.93</v>
      </c>
      <c r="F14" s="29">
        <v>255.54</v>
      </c>
      <c r="G14" s="31" t="s">
        <v>28</v>
      </c>
      <c r="H14" s="40">
        <v>1.6</v>
      </c>
      <c r="I14" s="41" t="s">
        <v>33</v>
      </c>
      <c r="J14" s="41">
        <v>2</v>
      </c>
      <c r="K14" s="2"/>
      <c r="L14" s="2"/>
    </row>
    <row r="15" spans="1:12" ht="54" customHeight="1" x14ac:dyDescent="0.2">
      <c r="A15" s="7" t="s">
        <v>35</v>
      </c>
      <c r="B15" s="44" t="s">
        <v>45</v>
      </c>
      <c r="C15" s="14" t="s">
        <v>44</v>
      </c>
      <c r="D15" s="14" t="s">
        <v>39</v>
      </c>
      <c r="E15" s="30">
        <v>2564.89</v>
      </c>
      <c r="F15" s="13">
        <v>2564.89</v>
      </c>
      <c r="G15" s="31" t="s">
        <v>28</v>
      </c>
      <c r="H15" s="40">
        <v>0.3</v>
      </c>
      <c r="I15" s="41">
        <v>110</v>
      </c>
      <c r="J15" s="41" t="s">
        <v>31</v>
      </c>
      <c r="K15" s="2"/>
      <c r="L15" s="2"/>
    </row>
    <row r="16" spans="1:12" ht="27.75" customHeight="1" x14ac:dyDescent="0.2">
      <c r="A16" s="7" t="s">
        <v>23</v>
      </c>
      <c r="B16" s="22" t="s">
        <v>22</v>
      </c>
      <c r="C16" s="19"/>
      <c r="D16" s="19"/>
      <c r="E16" s="33">
        <v>0</v>
      </c>
      <c r="F16" s="15">
        <v>0</v>
      </c>
      <c r="G16" s="36"/>
      <c r="H16" s="18"/>
      <c r="I16" s="25"/>
      <c r="J16" s="26"/>
      <c r="K16" s="2"/>
      <c r="L16" s="2"/>
    </row>
    <row r="17" spans="1:12" ht="36.75" customHeight="1" x14ac:dyDescent="0.2">
      <c r="A17" s="7">
        <v>6</v>
      </c>
      <c r="B17" s="22" t="s">
        <v>24</v>
      </c>
      <c r="C17" s="19"/>
      <c r="D17" s="19"/>
      <c r="E17" s="16">
        <v>0</v>
      </c>
      <c r="F17" s="16">
        <v>0</v>
      </c>
      <c r="G17" s="37"/>
      <c r="H17" s="27"/>
      <c r="I17" s="26"/>
      <c r="J17" s="26"/>
      <c r="K17" s="2"/>
      <c r="L17" s="2"/>
    </row>
    <row r="18" spans="1:12" ht="35.25" customHeight="1" x14ac:dyDescent="0.2">
      <c r="A18" s="7" t="s">
        <v>25</v>
      </c>
      <c r="B18" s="22" t="s">
        <v>26</v>
      </c>
      <c r="C18" s="19"/>
      <c r="D18" s="19"/>
      <c r="E18" s="16">
        <v>0</v>
      </c>
      <c r="F18" s="16">
        <v>0</v>
      </c>
      <c r="G18" s="38"/>
      <c r="H18" s="28"/>
      <c r="I18" s="26"/>
      <c r="J18" s="25"/>
      <c r="K18" s="2"/>
      <c r="L18" s="2"/>
    </row>
    <row r="19" spans="1:12" ht="35.25" customHeight="1" x14ac:dyDescent="0.2">
      <c r="A19" s="7">
        <v>8</v>
      </c>
      <c r="B19" s="22" t="s">
        <v>10</v>
      </c>
      <c r="C19" s="19"/>
      <c r="D19" s="19"/>
      <c r="E19" s="16">
        <v>0</v>
      </c>
      <c r="F19" s="16">
        <v>0</v>
      </c>
      <c r="G19" s="37"/>
      <c r="H19" s="28"/>
      <c r="I19" s="26"/>
      <c r="J19" s="25"/>
      <c r="K19" s="2"/>
      <c r="L19" s="2"/>
    </row>
    <row r="20" spans="1:12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"/>
      <c r="L20" s="1"/>
    </row>
    <row r="21" spans="1:12" x14ac:dyDescent="0.2">
      <c r="A21" s="54"/>
      <c r="B21" s="55"/>
      <c r="C21" s="55"/>
      <c r="D21" s="55"/>
      <c r="E21" s="55"/>
      <c r="F21" s="55"/>
      <c r="G21" s="55"/>
      <c r="H21" s="55"/>
      <c r="I21" s="55"/>
      <c r="J21" s="12"/>
    </row>
    <row r="22" spans="1:12" x14ac:dyDescent="0.2">
      <c r="A22" s="12"/>
      <c r="C22" s="12"/>
      <c r="D22" s="12"/>
      <c r="E22" s="12"/>
      <c r="F22" s="12"/>
      <c r="G22" s="12"/>
      <c r="H22" s="12"/>
      <c r="I22" s="12"/>
      <c r="J22" s="12"/>
    </row>
    <row r="23" spans="1:12" x14ac:dyDescent="0.2">
      <c r="A23" s="45"/>
      <c r="B23" s="56"/>
      <c r="C23" s="56"/>
      <c r="D23" s="56"/>
      <c r="E23" s="56"/>
      <c r="F23" s="56"/>
      <c r="G23" s="56"/>
      <c r="H23" s="56"/>
      <c r="I23" s="56"/>
      <c r="J23" s="56"/>
    </row>
    <row r="29" spans="1:12" x14ac:dyDescent="0.2">
      <c r="A29" s="45"/>
      <c r="B29" s="45"/>
    </row>
    <row r="30" spans="1:12" x14ac:dyDescent="0.2">
      <c r="A30" s="45"/>
      <c r="B30" s="45"/>
    </row>
  </sheetData>
  <mergeCells count="12">
    <mergeCell ref="A30:B30"/>
    <mergeCell ref="I1:J2"/>
    <mergeCell ref="A4:J4"/>
    <mergeCell ref="C5:D5"/>
    <mergeCell ref="B5:B6"/>
    <mergeCell ref="A3:J3"/>
    <mergeCell ref="H5:J5"/>
    <mergeCell ref="E5:G5"/>
    <mergeCell ref="A5:A6"/>
    <mergeCell ref="A21:I21"/>
    <mergeCell ref="A23:J23"/>
    <mergeCell ref="A29:B29"/>
  </mergeCells>
  <phoneticPr fontId="0" type="noConversion"/>
  <printOptions horizontalCentered="1" verticalCentered="1"/>
  <pageMargins left="0" right="0.19685039370078741" top="0.19685039370078741" bottom="0" header="0" footer="0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2021</vt:lpstr>
      <vt:lpstr>'План 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 Д. Кияшко</cp:lastModifiedBy>
  <cp:lastPrinted>2021-06-09T06:37:58Z</cp:lastPrinted>
  <dcterms:created xsi:type="dcterms:W3CDTF">1996-10-08T23:32:33Z</dcterms:created>
  <dcterms:modified xsi:type="dcterms:W3CDTF">2021-06-09T13:03:53Z</dcterms:modified>
  <cp:contentStatus/>
</cp:coreProperties>
</file>